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O21" i="1" l="1"/>
  <c r="M21" i="1"/>
  <c r="K21" i="1"/>
  <c r="I21" i="1"/>
  <c r="G21" i="1"/>
  <c r="E21" i="1"/>
  <c r="O20" i="1"/>
  <c r="M20" i="1"/>
  <c r="K20" i="1"/>
  <c r="I20" i="1"/>
  <c r="G20" i="1"/>
  <c r="E20" i="1"/>
  <c r="O19" i="1"/>
  <c r="M19" i="1"/>
  <c r="K19" i="1"/>
  <c r="I19" i="1"/>
  <c r="G19" i="1"/>
  <c r="E19" i="1"/>
  <c r="O18" i="1"/>
  <c r="M18" i="1"/>
  <c r="K18" i="1"/>
  <c r="I18" i="1"/>
  <c r="G18" i="1"/>
  <c r="E18" i="1"/>
  <c r="O17" i="1"/>
  <c r="M17" i="1"/>
  <c r="K17" i="1"/>
  <c r="I17" i="1"/>
  <c r="G17" i="1"/>
  <c r="E17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<sst xmlns="http://schemas.openxmlformats.org/spreadsheetml/2006/main" count="42" uniqueCount="42">
  <si>
    <t>جدول 2.2</t>
  </si>
  <si>
    <t xml:space="preserve">             المساحة المزروعة بالدونم    </t>
  </si>
  <si>
    <t>حجم المساحة المزروعة</t>
  </si>
  <si>
    <t>العدد الاجمالي للحيازات</t>
  </si>
  <si>
    <t>فرد</t>
  </si>
  <si>
    <t>شراكة</t>
  </si>
  <si>
    <t>شركة</t>
  </si>
  <si>
    <t>جمعية تعاونية</t>
  </si>
  <si>
    <t>حكومي</t>
  </si>
  <si>
    <t>ديني</t>
  </si>
  <si>
    <t xml:space="preserve">      عدد       (1)</t>
  </si>
  <si>
    <t>المساحة المزروعة      (2)</t>
  </si>
  <si>
    <t>المساحة المزروعة (3)</t>
  </si>
  <si>
    <t>المساحة المزروعة (4)</t>
  </si>
  <si>
    <t>المساحة المزروعة (5)</t>
  </si>
  <si>
    <t>المساحة المزروعة (6)</t>
  </si>
  <si>
    <t>المساحة المزروعة (7)</t>
  </si>
  <si>
    <t>المساحة المزروعة (8)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</si>
  <si>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</si>
  <si>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</si>
  <si>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</si>
  <si>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</si>
  <si>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</si>
  <si>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</si>
  <si>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</si>
  <si>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</si>
  <si>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</si>
  <si>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</si>
  <si>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</si>
  <si>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</si>
  <si>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</si>
  <si>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</si>
  <si>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</si>
  <si>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محافظة : النبطية</t>
  </si>
  <si>
    <t>توزيع المساحة المستغلة المزروعة حسب الوضع القانوني للحيازات وحسب حجم المساحة المزروعة *</t>
  </si>
  <si>
    <t>%
(3/2)</t>
  </si>
  <si>
    <t>%
(4/2)</t>
  </si>
  <si>
    <t>%
(5/2)</t>
  </si>
  <si>
    <t>%
(6/2)</t>
  </si>
  <si>
    <t>%
(7/2)</t>
  </si>
  <si>
    <t>%
(8/2)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</si>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</sst>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  <numFmt numFmtId="167" formatCode="_(* #,##0.000_);_(* \(#,##0.0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" fontId="7" fillId="0" borderId="21" xfId="1" applyNumberFormat="1" applyFont="1" applyBorder="1"/>
    <xf numFmtId="1" fontId="7" fillId="0" borderId="6" xfId="1" applyNumberFormat="1" applyFont="1" applyBorder="1"/>
    <xf numFmtId="1" fontId="7" fillId="0" borderId="22" xfId="1" applyNumberFormat="1" applyFont="1" applyBorder="1"/>
    <xf numFmtId="165" fontId="7" fillId="0" borderId="23" xfId="1" applyNumberFormat="1" applyFont="1" applyBorder="1"/>
    <xf numFmtId="165" fontId="7" fillId="0" borderId="7" xfId="1" applyNumberFormat="1" applyFont="1" applyBorder="1"/>
    <xf numFmtId="164" fontId="7" fillId="0" borderId="24" xfId="1" applyNumberFormat="1" applyFont="1" applyBorder="1"/>
    <xf numFmtId="164" fontId="7" fillId="0" borderId="9" xfId="1" applyNumberFormat="1" applyFont="1" applyBorder="1"/>
    <xf numFmtId="166" fontId="7" fillId="0" borderId="10" xfId="1" applyNumberFormat="1" applyFont="1" applyBorder="1"/>
    <xf numFmtId="164" fontId="7" fillId="0" borderId="11" xfId="1" applyNumberFormat="1" applyFont="1" applyBorder="1"/>
    <xf numFmtId="1" fontId="7" fillId="0" borderId="11" xfId="1" applyNumberFormat="1" applyFont="1" applyBorder="1"/>
    <xf numFmtId="165" fontId="7" fillId="0" borderId="12" xfId="0" applyNumberFormat="1" applyFont="1" applyBorder="1"/>
    <xf numFmtId="1" fontId="7" fillId="0" borderId="9" xfId="1" applyNumberFormat="1" applyFont="1" applyBorder="1"/>
    <xf numFmtId="165" fontId="7" fillId="0" borderId="10" xfId="1" applyNumberFormat="1" applyFont="1" applyBorder="1"/>
    <xf numFmtId="165" fontId="7" fillId="0" borderId="10" xfId="0" applyNumberFormat="1" applyFont="1" applyBorder="1"/>
    <xf numFmtId="166" fontId="7" fillId="0" borderId="10" xfId="0" applyNumberFormat="1" applyFont="1" applyBorder="1"/>
    <xf numFmtId="2" fontId="7" fillId="0" borderId="10" xfId="0" applyNumberFormat="1" applyFont="1" applyBorder="1"/>
    <xf numFmtId="2" fontId="7" fillId="0" borderId="12" xfId="0" applyNumberFormat="1" applyFont="1" applyBorder="1"/>
    <xf numFmtId="1" fontId="7" fillId="0" borderId="10" xfId="0" applyNumberFormat="1" applyFont="1" applyBorder="1"/>
    <xf numFmtId="164" fontId="7" fillId="0" borderId="25" xfId="1" applyNumberFormat="1" applyFont="1" applyBorder="1"/>
    <xf numFmtId="164" fontId="7" fillId="0" borderId="14" xfId="1" applyNumberFormat="1" applyFont="1" applyBorder="1"/>
    <xf numFmtId="166" fontId="7" fillId="0" borderId="15" xfId="0" applyNumberFormat="1" applyFont="1" applyBorder="1"/>
    <xf numFmtId="164" fontId="7" fillId="0" borderId="16" xfId="1" applyNumberFormat="1" applyFont="1" applyBorder="1"/>
    <xf numFmtId="1" fontId="7" fillId="0" borderId="16" xfId="1" applyNumberFormat="1" applyFont="1" applyBorder="1"/>
    <xf numFmtId="165" fontId="7" fillId="0" borderId="17" xfId="0" applyNumberFormat="1" applyFont="1" applyBorder="1"/>
    <xf numFmtId="1" fontId="7" fillId="0" borderId="14" xfId="1" applyNumberFormat="1" applyFont="1" applyBorder="1"/>
    <xf numFmtId="165" fontId="7" fillId="0" borderId="15" xfId="0" applyNumberFormat="1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3" xfId="0" applyFont="1" applyBorder="1"/>
    <xf numFmtId="0" fontId="1" fillId="0" borderId="18" xfId="0" applyFont="1" applyFill="1" applyBorder="1"/>
    <xf numFmtId="0" fontId="1" fillId="0" borderId="0" xfId="0" applyFont="1"/>
    <xf numFmtId="164" fontId="8" fillId="0" borderId="26" xfId="1" applyNumberFormat="1" applyFont="1" applyBorder="1"/>
    <xf numFmtId="164" fontId="8" fillId="0" borderId="19" xfId="1" applyNumberFormat="1" applyFont="1" applyBorder="1"/>
    <xf numFmtId="166" fontId="8" fillId="0" borderId="20" xfId="0" applyNumberFormat="1" applyFont="1" applyBorder="1"/>
    <xf numFmtId="164" fontId="8" fillId="0" borderId="27" xfId="1" applyNumberFormat="1" applyFont="1" applyBorder="1"/>
    <xf numFmtId="166" fontId="8" fillId="0" borderId="28" xfId="0" applyNumberFormat="1" applyFont="1" applyBorder="1"/>
    <xf numFmtId="167" fontId="8" fillId="0" borderId="20" xfId="1" applyNumberFormat="1" applyFont="1" applyBorder="1"/>
    <xf numFmtId="43" fontId="8" fillId="0" borderId="28" xfId="0" applyNumberFormat="1" applyFont="1" applyBorder="1"/>
    <xf numFmtId="43" fontId="8" fillId="0" borderId="20" xfId="0" applyNumberFormat="1" applyFont="1" applyBorder="1"/>
    <xf numFmtId="166" fontId="8" fillId="0" borderId="29" xfId="0" applyNumberFormat="1" applyFont="1" applyBorder="1"/>
    <xf numFmtId="164" fontId="7" fillId="0" borderId="6" xfId="1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rightToLeft="1" tabSelected="1" workbookViewId="0">
      <selection activeCell="A2" sqref="A2:O2"/>
    </sheetView>
  </sheetViews>
  <sheetFormatPr defaultRowHeight="15" x14ac:dyDescent="0.25"/>
  <cols>
    <col min="1" max="1" width="18.140625" customWidth="1"/>
    <col min="3" max="3" width="10.5703125" customWidth="1"/>
    <col min="4" max="4" width="10.28515625" customWidth="1"/>
    <col min="5" max="5" width="6.7109375" customWidth="1"/>
    <col min="7" max="7" width="7" customWidth="1"/>
    <col min="9" max="9" width="7.42578125" customWidth="1"/>
    <col min="11" max="11" width="8" customWidth="1"/>
    <col min="13" max="13" width="7.28515625" customWidth="1"/>
  </cols>
  <sheetData>
    <row r="1" spans="1:15" ht="41.25" customHeight="1" x14ac:dyDescent="0.25">
      <c r="A1" s="46" t="s">
        <v>33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64.5" customHeight="1" x14ac:dyDescent="0.25">
      <c r="A2" s="48" t="s">
        <v>34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9.7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9.5" thickBot="1" x14ac:dyDescent="0.3">
      <c r="A4" s="1" t="s">
        <v>0</v>
      </c>
      <c r="L4" s="49" t="s">
        <v>1</v>
      </c>
      <c r="M4" s="49"/>
      <c r="N4" s="49"/>
      <c r="O4" s="49"/>
    </row>
    <row r="5" spans="1:15" ht="36" customHeight="1" thickBot="1" x14ac:dyDescent="0.3">
      <c r="A5" s="50" t="s">
        <v>2</v>
      </c>
      <c r="B5" s="52" t="s">
        <v>3</v>
      </c>
      <c r="C5" s="52"/>
      <c r="D5" s="52" t="s">
        <v>4</v>
      </c>
      <c r="E5" s="52"/>
      <c r="F5" s="52" t="s">
        <v>5</v>
      </c>
      <c r="G5" s="52"/>
      <c r="H5" s="52" t="s">
        <v>6</v>
      </c>
      <c r="I5" s="52"/>
      <c r="J5" s="52" t="s">
        <v>7</v>
      </c>
      <c r="K5" s="52"/>
      <c r="L5" s="52" t="s">
        <v>8</v>
      </c>
      <c r="M5" s="52"/>
      <c r="N5" s="52" t="s">
        <v>9</v>
      </c>
      <c r="O5" s="52"/>
    </row>
    <row r="6" spans="1:15" ht="45.75" thickBot="1" x14ac:dyDescent="0.3">
      <c r="A6" s="51"/>
      <c r="B6" s="2" t="s">
        <v>10</v>
      </c>
      <c r="C6" s="2" t="s">
        <v>11</v>
      </c>
      <c r="D6" s="2" t="s">
        <v>12</v>
      </c>
      <c r="E6" s="2" t="s">
        <v>35</v>
      </c>
      <c r="F6" s="2" t="s">
        <v>13</v>
      </c>
      <c r="G6" s="2" t="s">
        <v>36</v>
      </c>
      <c r="H6" s="2" t="s">
        <v>14</v>
      </c>
      <c r="I6" s="2" t="s">
        <v>37</v>
      </c>
      <c r="J6" s="2" t="s">
        <v>15</v>
      </c>
      <c r="K6" s="2" t="s">
        <v>38</v>
      </c>
      <c r="L6" s="2" t="s">
        <v>16</v>
      </c>
      <c r="M6" s="2" t="s">
        <v>39</v>
      </c>
      <c r="N6" s="2" t="s">
        <v>17</v>
      </c>
      <c r="O6" s="2" t="s">
        <v>40</v>
      </c>
    </row>
    <row r="7" spans="1:15" x14ac:dyDescent="0.25">
      <c r="A7" s="29" t="s">
        <v>18</v>
      </c>
      <c r="B7" s="43">
        <v>276</v>
      </c>
      <c r="C7" s="3">
        <v>0</v>
      </c>
      <c r="D7" s="4">
        <v>0</v>
      </c>
      <c r="E7" s="3">
        <v>0</v>
      </c>
      <c r="F7" s="5">
        <v>0</v>
      </c>
      <c r="G7" s="3">
        <v>0</v>
      </c>
      <c r="H7" s="5">
        <v>0</v>
      </c>
      <c r="I7" s="6">
        <v>0</v>
      </c>
      <c r="J7" s="4">
        <v>0</v>
      </c>
      <c r="K7" s="7">
        <v>0</v>
      </c>
      <c r="L7" s="5">
        <v>0</v>
      </c>
      <c r="M7" s="7">
        <v>0</v>
      </c>
      <c r="N7" s="4">
        <v>0</v>
      </c>
      <c r="O7" s="7">
        <v>0</v>
      </c>
    </row>
    <row r="8" spans="1:15" x14ac:dyDescent="0.25">
      <c r="A8" s="30" t="s">
        <v>19</v>
      </c>
      <c r="B8" s="9">
        <v>113</v>
      </c>
      <c r="C8" s="8">
        <v>74.662000000000006</v>
      </c>
      <c r="D8" s="9">
        <v>71.887</v>
      </c>
      <c r="E8" s="10">
        <f t="shared" ref="E8:E21" si="0">D8/C8*100</f>
        <v>96.283249845972506</v>
      </c>
      <c r="F8" s="11">
        <v>2.7749999999999999</v>
      </c>
      <c r="G8" s="10">
        <f t="shared" ref="G8:G21" si="1">F8/C8*100</f>
        <v>3.7167501540274839</v>
      </c>
      <c r="H8" s="12">
        <v>0</v>
      </c>
      <c r="I8" s="13">
        <f t="shared" ref="I8:I21" si="2">H8/C8*100</f>
        <v>0</v>
      </c>
      <c r="J8" s="14">
        <v>0</v>
      </c>
      <c r="K8" s="15">
        <f t="shared" ref="K8:K21" si="3">J8/C8*100</f>
        <v>0</v>
      </c>
      <c r="L8" s="12">
        <v>0</v>
      </c>
      <c r="M8" s="15">
        <f t="shared" ref="M8:M21" si="4">L8/C8*100</f>
        <v>0</v>
      </c>
      <c r="N8" s="14">
        <v>0</v>
      </c>
      <c r="O8" s="16">
        <f t="shared" ref="O8:O21" si="5">N8/C8*100</f>
        <v>0</v>
      </c>
    </row>
    <row r="9" spans="1:15" x14ac:dyDescent="0.25">
      <c r="A9" s="30" t="s">
        <v>20</v>
      </c>
      <c r="B9" s="9">
        <v>4855</v>
      </c>
      <c r="C9" s="8">
        <v>6205.2719999999999</v>
      </c>
      <c r="D9" s="9">
        <v>5968.8919999999998</v>
      </c>
      <c r="E9" s="17">
        <f t="shared" si="0"/>
        <v>96.190658523913214</v>
      </c>
      <c r="F9" s="11">
        <v>233.98</v>
      </c>
      <c r="G9" s="17">
        <f t="shared" si="1"/>
        <v>3.770664686415035</v>
      </c>
      <c r="H9" s="12">
        <v>0</v>
      </c>
      <c r="I9" s="13">
        <f t="shared" si="2"/>
        <v>0</v>
      </c>
      <c r="J9" s="14">
        <v>1.4</v>
      </c>
      <c r="K9" s="16">
        <f t="shared" si="3"/>
        <v>2.2561460641854214E-2</v>
      </c>
      <c r="L9" s="12">
        <v>0</v>
      </c>
      <c r="M9" s="16">
        <f t="shared" si="4"/>
        <v>0</v>
      </c>
      <c r="N9" s="14">
        <v>1</v>
      </c>
      <c r="O9" s="16">
        <f t="shared" si="5"/>
        <v>1.6115329029895872E-2</v>
      </c>
    </row>
    <row r="10" spans="1:15" x14ac:dyDescent="0.25">
      <c r="A10" s="30" t="s">
        <v>21</v>
      </c>
      <c r="B10" s="9">
        <v>8458</v>
      </c>
      <c r="C10" s="8">
        <v>25774.190999999999</v>
      </c>
      <c r="D10" s="9">
        <v>24611.837</v>
      </c>
      <c r="E10" s="17">
        <f t="shared" si="0"/>
        <v>95.490240605418037</v>
      </c>
      <c r="F10" s="11">
        <v>1144.854</v>
      </c>
      <c r="G10" s="17">
        <f t="shared" si="1"/>
        <v>4.4418620161540669</v>
      </c>
      <c r="H10" s="12">
        <v>0</v>
      </c>
      <c r="I10" s="13">
        <f t="shared" si="2"/>
        <v>0</v>
      </c>
      <c r="J10" s="14">
        <v>0</v>
      </c>
      <c r="K10" s="16">
        <f t="shared" si="3"/>
        <v>0</v>
      </c>
      <c r="L10" s="12">
        <v>8</v>
      </c>
      <c r="M10" s="16">
        <f t="shared" si="4"/>
        <v>3.1038801567040458E-2</v>
      </c>
      <c r="N10" s="14">
        <v>9.5</v>
      </c>
      <c r="O10" s="18">
        <f t="shared" si="5"/>
        <v>3.685857686086054E-2</v>
      </c>
    </row>
    <row r="11" spans="1:15" x14ac:dyDescent="0.25">
      <c r="A11" s="30" t="s">
        <v>22</v>
      </c>
      <c r="B11" s="9">
        <v>5966</v>
      </c>
      <c r="C11" s="8">
        <v>40052.856</v>
      </c>
      <c r="D11" s="9">
        <v>38204.910000000003</v>
      </c>
      <c r="E11" s="17">
        <f t="shared" si="0"/>
        <v>95.386231633519486</v>
      </c>
      <c r="F11" s="11">
        <v>1787.9459999999999</v>
      </c>
      <c r="G11" s="17">
        <f t="shared" si="1"/>
        <v>4.4639663149114757</v>
      </c>
      <c r="H11" s="12">
        <v>7</v>
      </c>
      <c r="I11" s="19">
        <f t="shared" si="2"/>
        <v>1.7476906016389945E-2</v>
      </c>
      <c r="J11" s="14">
        <v>14</v>
      </c>
      <c r="K11" s="18">
        <f t="shared" si="3"/>
        <v>3.4953812032779891E-2</v>
      </c>
      <c r="L11" s="12">
        <v>0</v>
      </c>
      <c r="M11" s="16">
        <f t="shared" si="4"/>
        <v>0</v>
      </c>
      <c r="N11" s="14">
        <v>39</v>
      </c>
      <c r="O11" s="16">
        <f t="shared" si="5"/>
        <v>9.7371333519886819E-2</v>
      </c>
    </row>
    <row r="12" spans="1:15" x14ac:dyDescent="0.25">
      <c r="A12" s="30" t="s">
        <v>23</v>
      </c>
      <c r="B12" s="9">
        <v>3977</v>
      </c>
      <c r="C12" s="8">
        <v>53196.014999999999</v>
      </c>
      <c r="D12" s="9">
        <v>50303.328999999998</v>
      </c>
      <c r="E12" s="17">
        <f t="shared" si="0"/>
        <v>94.562212977795426</v>
      </c>
      <c r="F12" s="11">
        <v>2840.6860000000001</v>
      </c>
      <c r="G12" s="17">
        <f t="shared" si="1"/>
        <v>5.3400353391132773</v>
      </c>
      <c r="H12" s="12">
        <v>0</v>
      </c>
      <c r="I12" s="13">
        <f t="shared" si="2"/>
        <v>0</v>
      </c>
      <c r="J12" s="14">
        <v>0</v>
      </c>
      <c r="K12" s="20">
        <f t="shared" si="3"/>
        <v>0</v>
      </c>
      <c r="L12" s="12">
        <v>0</v>
      </c>
      <c r="M12" s="16">
        <f t="shared" si="4"/>
        <v>0</v>
      </c>
      <c r="N12" s="14">
        <v>52</v>
      </c>
      <c r="O12" s="16">
        <f t="shared" si="5"/>
        <v>9.7751683091299238E-2</v>
      </c>
    </row>
    <row r="13" spans="1:15" x14ac:dyDescent="0.25">
      <c r="A13" s="30" t="s">
        <v>24</v>
      </c>
      <c r="B13" s="9">
        <v>1834</v>
      </c>
      <c r="C13" s="8">
        <v>48641.750999999997</v>
      </c>
      <c r="D13" s="9">
        <v>45581.341</v>
      </c>
      <c r="E13" s="17">
        <f t="shared" si="0"/>
        <v>93.708265148596325</v>
      </c>
      <c r="F13" s="11">
        <v>2902.91</v>
      </c>
      <c r="G13" s="17">
        <f t="shared" si="1"/>
        <v>5.9679389420006697</v>
      </c>
      <c r="H13" s="12">
        <v>0</v>
      </c>
      <c r="I13" s="13">
        <f t="shared" si="2"/>
        <v>0</v>
      </c>
      <c r="J13" s="14">
        <v>35</v>
      </c>
      <c r="K13" s="18">
        <f t="shared" si="3"/>
        <v>7.1954646534003269E-2</v>
      </c>
      <c r="L13" s="12">
        <v>24</v>
      </c>
      <c r="M13" s="18">
        <f t="shared" si="4"/>
        <v>4.9340329051887954E-2</v>
      </c>
      <c r="N13" s="14">
        <v>98.5</v>
      </c>
      <c r="O13" s="16">
        <f t="shared" si="5"/>
        <v>0.20250093381712347</v>
      </c>
    </row>
    <row r="14" spans="1:15" x14ac:dyDescent="0.25">
      <c r="A14" s="30" t="s">
        <v>25</v>
      </c>
      <c r="B14" s="9">
        <v>440</v>
      </c>
      <c r="C14" s="8">
        <v>20665.948</v>
      </c>
      <c r="D14" s="9">
        <v>19210.248</v>
      </c>
      <c r="E14" s="17">
        <f t="shared" si="0"/>
        <v>92.956045374739162</v>
      </c>
      <c r="F14" s="11">
        <v>1363.7</v>
      </c>
      <c r="G14" s="17">
        <f t="shared" si="1"/>
        <v>6.5987778542750615</v>
      </c>
      <c r="H14" s="12">
        <v>0</v>
      </c>
      <c r="I14" s="13">
        <f t="shared" si="2"/>
        <v>0</v>
      </c>
      <c r="J14" s="14">
        <v>0</v>
      </c>
      <c r="K14" s="16">
        <f t="shared" si="3"/>
        <v>0</v>
      </c>
      <c r="L14" s="12">
        <v>0</v>
      </c>
      <c r="M14" s="16">
        <f t="shared" si="4"/>
        <v>0</v>
      </c>
      <c r="N14" s="14">
        <v>92</v>
      </c>
      <c r="O14" s="16">
        <f t="shared" si="5"/>
        <v>0.44517677098577818</v>
      </c>
    </row>
    <row r="15" spans="1:15" x14ac:dyDescent="0.25">
      <c r="A15" s="30" t="s">
        <v>26</v>
      </c>
      <c r="B15" s="9">
        <v>173</v>
      </c>
      <c r="C15" s="8">
        <v>11861.378000000001</v>
      </c>
      <c r="D15" s="9">
        <v>10413.375</v>
      </c>
      <c r="E15" s="17">
        <f t="shared" si="0"/>
        <v>87.792286865826213</v>
      </c>
      <c r="F15" s="11">
        <v>1448.0029999999999</v>
      </c>
      <c r="G15" s="17">
        <f t="shared" si="1"/>
        <v>12.207713134173785</v>
      </c>
      <c r="H15" s="12">
        <v>0</v>
      </c>
      <c r="I15" s="13">
        <f t="shared" si="2"/>
        <v>0</v>
      </c>
      <c r="J15" s="14">
        <v>0</v>
      </c>
      <c r="K15" s="16">
        <f t="shared" si="3"/>
        <v>0</v>
      </c>
      <c r="L15" s="12">
        <v>0</v>
      </c>
      <c r="M15" s="16">
        <f t="shared" si="4"/>
        <v>0</v>
      </c>
      <c r="N15" s="14">
        <v>0</v>
      </c>
      <c r="O15" s="16">
        <f t="shared" si="5"/>
        <v>0</v>
      </c>
    </row>
    <row r="16" spans="1:15" x14ac:dyDescent="0.25">
      <c r="A16" s="30" t="s">
        <v>27</v>
      </c>
      <c r="B16" s="9">
        <v>74</v>
      </c>
      <c r="C16" s="8">
        <v>6463.7020000000002</v>
      </c>
      <c r="D16" s="9">
        <v>5859.2020000000002</v>
      </c>
      <c r="E16" s="17">
        <f t="shared" si="0"/>
        <v>90.647774294050066</v>
      </c>
      <c r="F16" s="11">
        <v>524.5</v>
      </c>
      <c r="G16" s="17">
        <f t="shared" si="1"/>
        <v>8.1145448846496944</v>
      </c>
      <c r="H16" s="12">
        <v>0</v>
      </c>
      <c r="I16" s="13">
        <f t="shared" si="2"/>
        <v>0</v>
      </c>
      <c r="J16" s="14">
        <v>0</v>
      </c>
      <c r="K16" s="16">
        <f t="shared" si="3"/>
        <v>0</v>
      </c>
      <c r="L16" s="12">
        <v>80</v>
      </c>
      <c r="M16" s="16">
        <f t="shared" si="4"/>
        <v>1.2376808213002393</v>
      </c>
      <c r="N16" s="14">
        <v>0</v>
      </c>
      <c r="O16" s="16">
        <f t="shared" si="5"/>
        <v>0</v>
      </c>
    </row>
    <row r="17" spans="1:16" x14ac:dyDescent="0.25">
      <c r="A17" s="30" t="s">
        <v>28</v>
      </c>
      <c r="B17" s="9">
        <v>116</v>
      </c>
      <c r="C17" s="8">
        <v>13103.55</v>
      </c>
      <c r="D17" s="9">
        <v>11655.55</v>
      </c>
      <c r="E17" s="17">
        <f t="shared" si="0"/>
        <v>88.949559470525159</v>
      </c>
      <c r="F17" s="11">
        <v>1323</v>
      </c>
      <c r="G17" s="17">
        <f t="shared" si="1"/>
        <v>10.096500566640339</v>
      </c>
      <c r="H17" s="12">
        <v>0</v>
      </c>
      <c r="I17" s="13">
        <f t="shared" si="2"/>
        <v>0</v>
      </c>
      <c r="J17" s="14">
        <v>0</v>
      </c>
      <c r="K17" s="16">
        <f t="shared" si="3"/>
        <v>0</v>
      </c>
      <c r="L17" s="12">
        <v>0</v>
      </c>
      <c r="M17" s="16">
        <f t="shared" si="4"/>
        <v>0</v>
      </c>
      <c r="N17" s="14">
        <v>125</v>
      </c>
      <c r="O17" s="16">
        <f t="shared" si="5"/>
        <v>0.95393996283449911</v>
      </c>
    </row>
    <row r="18" spans="1:16" x14ac:dyDescent="0.25">
      <c r="A18" s="30" t="s">
        <v>29</v>
      </c>
      <c r="B18" s="9">
        <v>31</v>
      </c>
      <c r="C18" s="8">
        <v>5160</v>
      </c>
      <c r="D18" s="9">
        <v>4319</v>
      </c>
      <c r="E18" s="17">
        <f t="shared" si="0"/>
        <v>83.701550387596896</v>
      </c>
      <c r="F18" s="11">
        <v>841</v>
      </c>
      <c r="G18" s="17">
        <f t="shared" si="1"/>
        <v>16.2984496124031</v>
      </c>
      <c r="H18" s="12">
        <v>0</v>
      </c>
      <c r="I18" s="13">
        <f t="shared" si="2"/>
        <v>0</v>
      </c>
      <c r="J18" s="14">
        <v>0</v>
      </c>
      <c r="K18" s="16">
        <f t="shared" si="3"/>
        <v>0</v>
      </c>
      <c r="L18" s="12">
        <v>0</v>
      </c>
      <c r="M18" s="16">
        <f t="shared" si="4"/>
        <v>0</v>
      </c>
      <c r="N18" s="14">
        <v>0</v>
      </c>
      <c r="O18" s="16">
        <f t="shared" si="5"/>
        <v>0</v>
      </c>
    </row>
    <row r="19" spans="1:16" x14ac:dyDescent="0.25">
      <c r="A19" s="30" t="s">
        <v>30</v>
      </c>
      <c r="B19" s="9">
        <v>53</v>
      </c>
      <c r="C19" s="8">
        <v>14159.5</v>
      </c>
      <c r="D19" s="9">
        <v>11643.1</v>
      </c>
      <c r="E19" s="17">
        <f t="shared" si="0"/>
        <v>82.228186023517779</v>
      </c>
      <c r="F19" s="11">
        <v>2216.4</v>
      </c>
      <c r="G19" s="17">
        <f t="shared" si="1"/>
        <v>15.653095095165789</v>
      </c>
      <c r="H19" s="12">
        <v>0</v>
      </c>
      <c r="I19" s="13">
        <f t="shared" si="2"/>
        <v>0</v>
      </c>
      <c r="J19" s="14">
        <v>0</v>
      </c>
      <c r="K19" s="16">
        <f t="shared" si="3"/>
        <v>0</v>
      </c>
      <c r="L19" s="12">
        <v>0</v>
      </c>
      <c r="M19" s="16">
        <f t="shared" si="4"/>
        <v>0</v>
      </c>
      <c r="N19" s="14">
        <v>300</v>
      </c>
      <c r="O19" s="16">
        <f t="shared" si="5"/>
        <v>2.1187188813164304</v>
      </c>
    </row>
    <row r="20" spans="1:16" ht="15.75" thickBot="1" x14ac:dyDescent="0.3">
      <c r="A20" s="31" t="s">
        <v>31</v>
      </c>
      <c r="B20" s="22">
        <v>16</v>
      </c>
      <c r="C20" s="21">
        <v>15590.304</v>
      </c>
      <c r="D20" s="22">
        <v>11805</v>
      </c>
      <c r="E20" s="23">
        <f t="shared" si="0"/>
        <v>75.720139902339298</v>
      </c>
      <c r="F20" s="24">
        <v>3785.3040000000001</v>
      </c>
      <c r="G20" s="23">
        <f t="shared" si="1"/>
        <v>24.279860097660698</v>
      </c>
      <c r="H20" s="25">
        <v>0</v>
      </c>
      <c r="I20" s="26">
        <f t="shared" si="2"/>
        <v>0</v>
      </c>
      <c r="J20" s="27">
        <v>0</v>
      </c>
      <c r="K20" s="28">
        <f t="shared" si="3"/>
        <v>0</v>
      </c>
      <c r="L20" s="25">
        <v>0</v>
      </c>
      <c r="M20" s="28">
        <f t="shared" si="4"/>
        <v>0</v>
      </c>
      <c r="N20" s="27">
        <v>0</v>
      </c>
      <c r="O20" s="28">
        <f t="shared" si="5"/>
        <v>0</v>
      </c>
    </row>
    <row r="21" spans="1:16" ht="15.75" thickBot="1" x14ac:dyDescent="0.3">
      <c r="A21" s="32" t="s">
        <v>32</v>
      </c>
      <c r="B21" s="35">
        <v>26382</v>
      </c>
      <c r="C21" s="34">
        <v>260949.12899999999</v>
      </c>
      <c r="D21" s="35">
        <v>239647.671</v>
      </c>
      <c r="E21" s="36">
        <f t="shared" si="0"/>
        <v>91.836930791211799</v>
      </c>
      <c r="F21" s="37">
        <v>20415.058000000001</v>
      </c>
      <c r="G21" s="38">
        <f t="shared" si="1"/>
        <v>7.8233861435881638</v>
      </c>
      <c r="H21" s="35">
        <v>7</v>
      </c>
      <c r="I21" s="39">
        <f t="shared" si="2"/>
        <v>2.682515180956975E-3</v>
      </c>
      <c r="J21" s="37">
        <v>50.4</v>
      </c>
      <c r="K21" s="40">
        <f t="shared" si="3"/>
        <v>1.9314109302890219E-2</v>
      </c>
      <c r="L21" s="35">
        <v>112</v>
      </c>
      <c r="M21" s="41">
        <f t="shared" si="4"/>
        <v>4.29202428953116E-2</v>
      </c>
      <c r="N21" s="37">
        <v>717</v>
      </c>
      <c r="O21" s="42">
        <f t="shared" si="5"/>
        <v>0.27476619782087874</v>
      </c>
      <c r="P21" s="33"/>
    </row>
    <row r="22" spans="1:16" x14ac:dyDescent="0.25">
      <c r="A22" s="33"/>
    </row>
    <row r="23" spans="1:16" x14ac:dyDescent="0.25">
      <c r="A23" s="45" t="s">
        <v>41</v>
      </c>
      <c r="B23" s="45"/>
      <c r="C23" s="45"/>
      <c r="D23" s="45"/>
      <c r="E23" s="45"/>
    </row>
    <row r="24" spans="1:16" x14ac:dyDescent="0.25">
      <c r="A24" s="33"/>
    </row>
    <row r="25" spans="1:16" x14ac:dyDescent="0.25">
      <c r="A25" s="33"/>
    </row>
    <row r="26" spans="1:16" x14ac:dyDescent="0.25">
      <c r="A26" s="33"/>
    </row>
    <row r="27" spans="1:16" x14ac:dyDescent="0.25">
      <c r="A27" s="33"/>
    </row>
  </sheetData>
  <mergeCells count="12">
    <mergeCell ref="A23:E23"/>
    <mergeCell ref="A1:O1"/>
    <mergeCell ref="A2:O2"/>
    <mergeCell ref="L4:O4"/>
    <mergeCell ref="A5:A6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2012-06-02T07:00:33Z</dcterms:created>
  <dcterms:modified xsi:type="dcterms:W3CDTF">2012-10-24T06:21:18Z</dcterms:modified>
</cp:coreProperties>
</file>